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<sst xmlns="http://schemas.openxmlformats.org/spreadsheetml/2006/main" count="357" uniqueCount="197">
  <si>
    <t>合肥城市学院课堂教学基本情况记录表(2024-2025学年第1学期第12周）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</si>
  <si>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</si>
  <si>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</si>
  <si>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</si>
  <si>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</si>
  <si>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</si>
  <si>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</si>
  <si>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</si>
  <si>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</si>
  <si>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</si>
  <si>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</si>
  <si>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</si>
  <si>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</si>
  <si>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</si>
  <si>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</si>
  <si>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</si>
  <si>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</si>
  <si>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第1节</t>
  </si>
  <si>
    <t>机电设备评估</t>
  </si>
  <si>
    <t>040066</t>
  </si>
  <si>
    <t>张  伴</t>
  </si>
  <si>
    <t>√</t>
  </si>
  <si>
    <t>东教305</t>
  </si>
  <si>
    <t>73</t>
  </si>
  <si>
    <t>22资评①
22资评②</t>
  </si>
  <si>
    <t>经济与管理学院</t>
  </si>
  <si>
    <t>市场调查与预测</t>
  </si>
  <si>
    <t>040112</t>
  </si>
  <si>
    <t>鄢  雯</t>
  </si>
  <si>
    <t>南教108</t>
  </si>
  <si>
    <t>72</t>
  </si>
  <si>
    <t>24营销（专升本）⑦
24营销（专升本）⑧</t>
  </si>
  <si>
    <t>培训与开发</t>
  </si>
  <si>
    <t>040168</t>
  </si>
  <si>
    <t>夏金国</t>
  </si>
  <si>
    <t>南教502</t>
  </si>
  <si>
    <t>76</t>
  </si>
  <si>
    <t>24人力资源（专升本）③
24人力资源（专升本）④</t>
  </si>
  <si>
    <t>040031</t>
  </si>
  <si>
    <t>罗  丽</t>
  </si>
  <si>
    <t>西教107</t>
  </si>
  <si>
    <t>79</t>
  </si>
  <si>
    <t>22人力资源①
22人力资源②</t>
  </si>
  <si>
    <t>星期二</t>
  </si>
  <si>
    <t>第3节</t>
  </si>
  <si>
    <t>模拟电子技术</t>
  </si>
  <si>
    <t>030043</t>
  </si>
  <si>
    <t>栗文静</t>
  </si>
  <si>
    <t>综训602</t>
  </si>
  <si>
    <t>65</t>
  </si>
  <si>
    <t>23建筑电气①
23建筑电气②</t>
  </si>
  <si>
    <t>机械与电气工程学院</t>
  </si>
  <si>
    <t>030125</t>
  </si>
  <si>
    <t>王苏霞</t>
  </si>
  <si>
    <t>综训502</t>
  </si>
  <si>
    <t>91</t>
  </si>
  <si>
    <t>23电气①
23电气②</t>
  </si>
  <si>
    <t>数据结构A</t>
  </si>
  <si>
    <t>030038</t>
  </si>
  <si>
    <t>王菲露</t>
  </si>
  <si>
    <t>综训603</t>
  </si>
  <si>
    <t>23物联网②</t>
  </si>
  <si>
    <t>机械制图</t>
  </si>
  <si>
    <t>030024</t>
  </si>
  <si>
    <t>苏晓珍</t>
  </si>
  <si>
    <t>综训403</t>
  </si>
  <si>
    <t>66</t>
  </si>
  <si>
    <t>24机械电子①
24机械电子②</t>
  </si>
  <si>
    <t>算法与数据结构A</t>
  </si>
  <si>
    <t>030023</t>
  </si>
  <si>
    <t>张  晨</t>
  </si>
  <si>
    <t>综训301</t>
  </si>
  <si>
    <t>85</t>
  </si>
  <si>
    <t>24物联网（专升本）①
24物联网（专升本）②</t>
  </si>
  <si>
    <t>汽车服务工程概论</t>
  </si>
  <si>
    <t>030188</t>
  </si>
  <si>
    <t>吴安东</t>
  </si>
  <si>
    <t>综训501</t>
  </si>
  <si>
    <t>67</t>
  </si>
  <si>
    <t>24汽车服务①
24汽车服务②</t>
  </si>
  <si>
    <t>星期三</t>
  </si>
  <si>
    <t>线性代数A</t>
  </si>
  <si>
    <t>王龙奎</t>
  </si>
  <si>
    <t>综训404</t>
  </si>
  <si>
    <t>基础部</t>
  </si>
  <si>
    <t xml:space="preserve">计算机程序设计基础—C语言程序设计 </t>
  </si>
  <si>
    <t>030013</t>
  </si>
  <si>
    <t>项  鑫</t>
  </si>
  <si>
    <t>综训202</t>
  </si>
  <si>
    <t>24电气③
24电气④</t>
  </si>
  <si>
    <t>高等数学D</t>
  </si>
  <si>
    <t>吴海宁</t>
  </si>
  <si>
    <t>24财务（专升本）③
24财务（专升本）④</t>
  </si>
  <si>
    <t>高等数学E1</t>
  </si>
  <si>
    <t>杨莹莹</t>
  </si>
  <si>
    <t>综训601</t>
  </si>
  <si>
    <t>24电子（对口）①
24电子（对口）②</t>
  </si>
  <si>
    <t>高等数学B1</t>
  </si>
  <si>
    <t>胡海玲</t>
  </si>
  <si>
    <t>综训401</t>
  </si>
  <si>
    <t>形势与政策3</t>
  </si>
  <si>
    <t>路霄瑜</t>
  </si>
  <si>
    <t>南教106</t>
  </si>
  <si>
    <t xml:space="preserve"> 23土木③
23土木④</t>
  </si>
  <si>
    <t>马克思主义学院</t>
  </si>
  <si>
    <t>梁  进</t>
  </si>
  <si>
    <t>南教201</t>
  </si>
  <si>
    <t>23城规①
23城规②</t>
  </si>
  <si>
    <t>思想道德与法治</t>
  </si>
  <si>
    <t>张  洁</t>
  </si>
  <si>
    <t xml:space="preserve"> 南教302</t>
  </si>
  <si>
    <t xml:space="preserve"> 24给排水①
24给排水②</t>
  </si>
  <si>
    <t>中国近现代史纲要</t>
  </si>
  <si>
    <t>何小金</t>
  </si>
  <si>
    <t>综训302</t>
  </si>
  <si>
    <t>24建筑电气①
24建筑电气②</t>
  </si>
  <si>
    <t>耿  庆</t>
  </si>
  <si>
    <t xml:space="preserve"> 综训501</t>
  </si>
  <si>
    <t xml:space="preserve"> 23建筑电气①
23建筑电气②</t>
  </si>
  <si>
    <t>星期四</t>
  </si>
  <si>
    <t>分镜脚本设计</t>
  </si>
  <si>
    <t>020152</t>
  </si>
  <si>
    <t>王婷玉</t>
  </si>
  <si>
    <t>实304S</t>
  </si>
  <si>
    <t>37</t>
  </si>
  <si>
    <t>23动画②</t>
  </si>
  <si>
    <t>建筑与艺术学院</t>
  </si>
  <si>
    <t>020195</t>
  </si>
  <si>
    <t>吴  楠</t>
  </si>
  <si>
    <t>设计初步1</t>
  </si>
  <si>
    <t>020008</t>
  </si>
  <si>
    <t>蔡  茜</t>
  </si>
  <si>
    <t>西教306</t>
  </si>
  <si>
    <t>38</t>
  </si>
  <si>
    <t>24园林①</t>
  </si>
  <si>
    <t>020005</t>
  </si>
  <si>
    <t>王  庆</t>
  </si>
  <si>
    <t>西教406</t>
  </si>
  <si>
    <t>35</t>
  </si>
  <si>
    <t>24建筑学</t>
  </si>
  <si>
    <t>020166</t>
  </si>
  <si>
    <t>李静姝</t>
  </si>
  <si>
    <t>020079</t>
  </si>
  <si>
    <t>张苗苗</t>
  </si>
  <si>
    <t>设计表达（风景园林）</t>
  </si>
  <si>
    <t>020062</t>
  </si>
  <si>
    <t>刘岳坤</t>
  </si>
  <si>
    <t>西教301</t>
  </si>
  <si>
    <t>30</t>
  </si>
  <si>
    <t>23园林①</t>
  </si>
  <si>
    <t>星期五</t>
  </si>
  <si>
    <t>第2节</t>
  </si>
  <si>
    <t>水质工程学2</t>
  </si>
  <si>
    <t>010020</t>
  </si>
  <si>
    <t>王  妍</t>
  </si>
  <si>
    <t>南教307</t>
  </si>
  <si>
    <t>74</t>
  </si>
  <si>
    <t>22给排水①
22给排水②</t>
  </si>
  <si>
    <t>土木工程学院</t>
  </si>
  <si>
    <t>普通化学A</t>
  </si>
  <si>
    <t>010134</t>
  </si>
  <si>
    <t>冷鑫钰</t>
  </si>
  <si>
    <t>南教301</t>
  </si>
  <si>
    <t>24安全工程①
24安全工程②</t>
  </si>
  <si>
    <t>工程力学C</t>
  </si>
  <si>
    <t>010148</t>
  </si>
  <si>
    <t>张青松</t>
  </si>
  <si>
    <t>东教201</t>
  </si>
  <si>
    <t>90</t>
  </si>
  <si>
    <t>24工管（专升本）①
24工管（专升本）②</t>
  </si>
  <si>
    <t>土力学与基础工程</t>
  </si>
  <si>
    <t>010169</t>
  </si>
  <si>
    <t>邹长文</t>
  </si>
  <si>
    <t>南教203</t>
  </si>
  <si>
    <t>68</t>
  </si>
  <si>
    <t>22道桥①
22道桥②</t>
  </si>
  <si>
    <t>混凝土结构基本原理</t>
  </si>
  <si>
    <t>010026</t>
  </si>
  <si>
    <t>李云凤</t>
  </si>
  <si>
    <t>南教404</t>
  </si>
  <si>
    <t>81</t>
  </si>
  <si>
    <t>22土木③
22土木④</t>
  </si>
  <si>
    <t>土木工程材料</t>
  </si>
  <si>
    <t>010005</t>
  </si>
  <si>
    <t>周海玲</t>
  </si>
  <si>
    <t>69</t>
  </si>
  <si>
    <t>23土木③
23土木④</t>
  </si>
  <si>
    <t>南教205</t>
  </si>
  <si>
    <t>62</t>
  </si>
  <si>
    <t>23道桥①
23道桥②</t>
  </si>
  <si>
    <t>22土木①
22土木②</t>
  </si>
  <si>
    <t>事故调查与分析</t>
  </si>
  <si>
    <t>010218</t>
  </si>
  <si>
    <t>顾素娟</t>
  </si>
  <si>
    <t>南教405</t>
  </si>
  <si>
    <t>75</t>
  </si>
  <si>
    <t>22安全工程①
22安全工程②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</si>
</sst>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H6" sqref="H6"/>
    </sheetView>
  </sheetViews>
  <sheetFormatPr defaultColWidth="9" defaultRowHeight="36" customHeight="1"/>
  <cols>
    <col min="1" max="1" width="5.13333333333333" style="1" customWidth="1"/>
    <col min="2" max="2" width="6.4" style="1" customWidth="1"/>
    <col min="3" max="3" width="7.6" style="1" customWidth="1"/>
    <col min="4" max="4" width="7.73333333333333" style="1" customWidth="1"/>
    <col min="5" max="5" width="22.25" style="1" customWidth="1"/>
    <col min="6" max="8" width="9" style="1"/>
    <col min="9" max="9" width="14.1333333333333" style="1" customWidth="1"/>
    <col min="10" max="11" width="9" style="1"/>
    <col min="12" max="12" width="10.4" style="2"/>
    <col min="13" max="13" width="31.6" style="1" customWidth="1"/>
    <col min="14" max="14" width="24.375" style="1" customWidth="1"/>
    <col min="15" max="16384" width="9" style="1"/>
  </cols>
  <sheetData>
    <row r="1" customHeight="1" spans="1:1">
      <c r="A1" s="1" t="s">
        <v>0</v>
      </c>
    </row>
    <row r="2" s="1" customFormat="1" ht="6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4" t="s">
        <v>13</v>
      </c>
      <c r="N2" s="4" t="s">
        <v>14</v>
      </c>
      <c r="O2" s="3" t="s">
        <v>15</v>
      </c>
    </row>
    <row r="3" s="1" customFormat="1" ht="35" customHeight="1" spans="1:15">
      <c r="A3" s="3">
        <v>1</v>
      </c>
      <c r="B3" s="3">
        <v>12</v>
      </c>
      <c r="C3" s="3" t="s">
        <v>16</v>
      </c>
      <c r="D3" s="3" t="s">
        <v>17</v>
      </c>
      <c r="E3" s="4" t="s">
        <v>18</v>
      </c>
      <c r="F3" s="3" t="s">
        <v>19</v>
      </c>
      <c r="G3" s="3" t="s">
        <v>20</v>
      </c>
      <c r="H3" s="5" t="s">
        <v>21</v>
      </c>
      <c r="I3" s="3" t="s">
        <v>22</v>
      </c>
      <c r="J3" s="3" t="s">
        <v>23</v>
      </c>
      <c r="K3" s="3">
        <v>71</v>
      </c>
      <c r="L3" s="11">
        <f t="shared" ref="L3:L22" si="0">K3/J3</f>
        <v>0.972602739726027</v>
      </c>
      <c r="M3" s="4" t="s">
        <v>24</v>
      </c>
      <c r="N3" s="3" t="s">
        <v>25</v>
      </c>
      <c r="O3" s="3"/>
    </row>
    <row r="4" s="1" customFormat="1" ht="35" customHeight="1" spans="1:15">
      <c r="A4" s="3">
        <v>2</v>
      </c>
      <c r="B4" s="3">
        <v>12</v>
      </c>
      <c r="C4" s="3" t="s">
        <v>16</v>
      </c>
      <c r="D4" s="3" t="s">
        <v>17</v>
      </c>
      <c r="E4" s="4" t="s">
        <v>26</v>
      </c>
      <c r="F4" s="3" t="s">
        <v>27</v>
      </c>
      <c r="G4" s="3" t="s">
        <v>28</v>
      </c>
      <c r="H4" s="5" t="s">
        <v>21</v>
      </c>
      <c r="I4" s="3" t="s">
        <v>29</v>
      </c>
      <c r="J4" s="3" t="s">
        <v>30</v>
      </c>
      <c r="K4" s="3">
        <v>67</v>
      </c>
      <c r="L4" s="11">
        <f t="shared" si="0"/>
        <v>0.930555555555556</v>
      </c>
      <c r="M4" s="4" t="s">
        <v>31</v>
      </c>
      <c r="N4" s="3" t="s">
        <v>25</v>
      </c>
      <c r="O4" s="3"/>
    </row>
    <row r="5" s="1" customFormat="1" ht="32" customHeight="1" spans="1:15">
      <c r="A5" s="3">
        <v>3</v>
      </c>
      <c r="B5" s="3">
        <v>12</v>
      </c>
      <c r="C5" s="3" t="s">
        <v>16</v>
      </c>
      <c r="D5" s="3" t="s">
        <v>17</v>
      </c>
      <c r="E5" s="4" t="s">
        <v>32</v>
      </c>
      <c r="F5" s="3" t="s">
        <v>33</v>
      </c>
      <c r="G5" s="3" t="s">
        <v>34</v>
      </c>
      <c r="H5" s="5" t="s">
        <v>21</v>
      </c>
      <c r="I5" s="3" t="s">
        <v>35</v>
      </c>
      <c r="J5" s="3" t="s">
        <v>36</v>
      </c>
      <c r="K5" s="3">
        <v>59</v>
      </c>
      <c r="L5" s="11">
        <f t="shared" si="0"/>
        <v>0.776315789473684</v>
      </c>
      <c r="M5" s="4" t="s">
        <v>37</v>
      </c>
      <c r="N5" s="3" t="s">
        <v>25</v>
      </c>
      <c r="O5" s="3"/>
    </row>
    <row r="6" s="1" customFormat="1" ht="35" customHeight="1" spans="1:15">
      <c r="A6" s="3">
        <v>4</v>
      </c>
      <c r="B6" s="3">
        <v>12</v>
      </c>
      <c r="C6" s="3" t="s">
        <v>16</v>
      </c>
      <c r="D6" s="3" t="s">
        <v>17</v>
      </c>
      <c r="E6" s="4" t="s">
        <v>32</v>
      </c>
      <c r="F6" s="3" t="s">
        <v>38</v>
      </c>
      <c r="G6" s="3" t="s">
        <v>39</v>
      </c>
      <c r="H6" s="5" t="s">
        <v>21</v>
      </c>
      <c r="I6" s="3" t="s">
        <v>40</v>
      </c>
      <c r="J6" s="3" t="s">
        <v>41</v>
      </c>
      <c r="K6" s="3">
        <v>74</v>
      </c>
      <c r="L6" s="11">
        <f t="shared" si="0"/>
        <v>0.936708860759494</v>
      </c>
      <c r="M6" s="4" t="s">
        <v>42</v>
      </c>
      <c r="N6" s="3" t="s">
        <v>25</v>
      </c>
      <c r="O6" s="3"/>
    </row>
    <row r="7" s="1" customFormat="1" ht="35" customHeight="1" spans="1:15">
      <c r="A7" s="3">
        <v>5</v>
      </c>
      <c r="B7" s="3">
        <v>12</v>
      </c>
      <c r="C7" s="3" t="s">
        <v>43</v>
      </c>
      <c r="D7" s="3" t="s">
        <v>44</v>
      </c>
      <c r="E7" s="6" t="s">
        <v>45</v>
      </c>
      <c r="F7" s="7" t="s">
        <v>46</v>
      </c>
      <c r="G7" s="7" t="s">
        <v>47</v>
      </c>
      <c r="H7" s="5" t="s">
        <v>21</v>
      </c>
      <c r="I7" s="7" t="s">
        <v>48</v>
      </c>
      <c r="J7" s="7" t="s">
        <v>49</v>
      </c>
      <c r="K7" s="7">
        <v>59</v>
      </c>
      <c r="L7" s="12">
        <f t="shared" si="0"/>
        <v>0.907692307692308</v>
      </c>
      <c r="M7" s="6" t="s">
        <v>50</v>
      </c>
      <c r="N7" s="7" t="s">
        <v>51</v>
      </c>
      <c r="O7" s="3"/>
    </row>
    <row r="8" s="1" customFormat="1" ht="35" customHeight="1" spans="1:15">
      <c r="A8" s="3">
        <v>6</v>
      </c>
      <c r="B8" s="3">
        <v>12</v>
      </c>
      <c r="C8" s="3" t="s">
        <v>43</v>
      </c>
      <c r="D8" s="3" t="s">
        <v>44</v>
      </c>
      <c r="E8" s="6" t="s">
        <v>45</v>
      </c>
      <c r="F8" s="7" t="s">
        <v>52</v>
      </c>
      <c r="G8" s="7" t="s">
        <v>53</v>
      </c>
      <c r="H8" s="5" t="s">
        <v>21</v>
      </c>
      <c r="I8" s="7" t="s">
        <v>54</v>
      </c>
      <c r="J8" s="7" t="s">
        <v>55</v>
      </c>
      <c r="K8" s="7">
        <v>87</v>
      </c>
      <c r="L8" s="12">
        <f t="shared" si="0"/>
        <v>0.956043956043956</v>
      </c>
      <c r="M8" s="6" t="s">
        <v>56</v>
      </c>
      <c r="N8" s="7" t="s">
        <v>51</v>
      </c>
      <c r="O8" s="3"/>
    </row>
    <row r="9" s="1" customFormat="1" ht="37.05" customHeight="1" spans="1:15">
      <c r="A9" s="3">
        <v>7</v>
      </c>
      <c r="B9" s="3">
        <v>12</v>
      </c>
      <c r="C9" s="3" t="s">
        <v>43</v>
      </c>
      <c r="D9" s="3" t="s">
        <v>44</v>
      </c>
      <c r="E9" s="6" t="s">
        <v>57</v>
      </c>
      <c r="F9" s="7" t="s">
        <v>58</v>
      </c>
      <c r="G9" s="7" t="s">
        <v>59</v>
      </c>
      <c r="H9" s="5" t="s">
        <v>21</v>
      </c>
      <c r="I9" s="7" t="s">
        <v>60</v>
      </c>
      <c r="J9" s="7" t="s">
        <v>23</v>
      </c>
      <c r="K9" s="7">
        <v>66</v>
      </c>
      <c r="L9" s="12">
        <f t="shared" si="0"/>
        <v>0.904109589041096</v>
      </c>
      <c r="M9" s="7" t="s">
        <v>61</v>
      </c>
      <c r="N9" s="7" t="s">
        <v>51</v>
      </c>
      <c r="O9" s="3"/>
    </row>
    <row r="10" s="1" customFormat="1" ht="37.05" customHeight="1" spans="1:15">
      <c r="A10" s="3">
        <v>8</v>
      </c>
      <c r="B10" s="3">
        <v>12</v>
      </c>
      <c r="C10" s="3" t="s">
        <v>43</v>
      </c>
      <c r="D10" s="3" t="s">
        <v>44</v>
      </c>
      <c r="E10" s="6" t="s">
        <v>62</v>
      </c>
      <c r="F10" s="7" t="s">
        <v>63</v>
      </c>
      <c r="G10" s="7" t="s">
        <v>64</v>
      </c>
      <c r="H10" s="5" t="s">
        <v>21</v>
      </c>
      <c r="I10" s="7" t="s">
        <v>65</v>
      </c>
      <c r="J10" s="7" t="s">
        <v>66</v>
      </c>
      <c r="K10" s="7">
        <v>62</v>
      </c>
      <c r="L10" s="12">
        <f t="shared" si="0"/>
        <v>0.939393939393939</v>
      </c>
      <c r="M10" s="6" t="s">
        <v>67</v>
      </c>
      <c r="N10" s="7" t="s">
        <v>51</v>
      </c>
      <c r="O10" s="3"/>
    </row>
    <row r="11" s="1" customFormat="1" ht="37.05" customHeight="1" spans="1:15">
      <c r="A11" s="3">
        <v>9</v>
      </c>
      <c r="B11" s="3">
        <v>12</v>
      </c>
      <c r="C11" s="3" t="s">
        <v>43</v>
      </c>
      <c r="D11" s="3" t="s">
        <v>44</v>
      </c>
      <c r="E11" s="6" t="s">
        <v>68</v>
      </c>
      <c r="F11" s="7" t="s">
        <v>69</v>
      </c>
      <c r="G11" s="7" t="s">
        <v>70</v>
      </c>
      <c r="H11" s="5" t="s">
        <v>21</v>
      </c>
      <c r="I11" s="7" t="s">
        <v>71</v>
      </c>
      <c r="J11" s="7" t="s">
        <v>72</v>
      </c>
      <c r="K11" s="7">
        <v>82</v>
      </c>
      <c r="L11" s="12">
        <f t="shared" si="0"/>
        <v>0.964705882352941</v>
      </c>
      <c r="M11" s="6" t="s">
        <v>73</v>
      </c>
      <c r="N11" s="7" t="s">
        <v>51</v>
      </c>
      <c r="O11" s="3"/>
    </row>
    <row r="12" s="1" customFormat="1" ht="32" customHeight="1" spans="1:15">
      <c r="A12" s="3">
        <v>10</v>
      </c>
      <c r="B12" s="3">
        <v>12</v>
      </c>
      <c r="C12" s="3" t="s">
        <v>43</v>
      </c>
      <c r="D12" s="3" t="s">
        <v>44</v>
      </c>
      <c r="E12" s="6" t="s">
        <v>74</v>
      </c>
      <c r="F12" s="7" t="s">
        <v>75</v>
      </c>
      <c r="G12" s="7" t="s">
        <v>76</v>
      </c>
      <c r="H12" s="5" t="s">
        <v>21</v>
      </c>
      <c r="I12" s="7" t="s">
        <v>77</v>
      </c>
      <c r="J12" s="7" t="s">
        <v>78</v>
      </c>
      <c r="K12" s="7">
        <v>62</v>
      </c>
      <c r="L12" s="12">
        <f t="shared" si="0"/>
        <v>0.925373134328358</v>
      </c>
      <c r="M12" s="6" t="s">
        <v>79</v>
      </c>
      <c r="N12" s="7" t="s">
        <v>51</v>
      </c>
      <c r="O12" s="3"/>
    </row>
    <row r="13" s="1" customFormat="1" ht="32" customHeight="1" spans="1:15">
      <c r="A13" s="3">
        <v>11</v>
      </c>
      <c r="B13" s="3">
        <v>12</v>
      </c>
      <c r="C13" s="3" t="s">
        <v>80</v>
      </c>
      <c r="D13" s="3" t="s">
        <v>17</v>
      </c>
      <c r="E13" s="8" t="s">
        <v>81</v>
      </c>
      <c r="F13" s="7">
        <v>110113</v>
      </c>
      <c r="G13" s="5" t="s">
        <v>82</v>
      </c>
      <c r="H13" s="5" t="s">
        <v>21</v>
      </c>
      <c r="I13" s="5" t="s">
        <v>83</v>
      </c>
      <c r="J13" s="7">
        <v>86</v>
      </c>
      <c r="K13" s="3">
        <v>79</v>
      </c>
      <c r="L13" s="13">
        <f t="shared" si="0"/>
        <v>0.918604651162791</v>
      </c>
      <c r="M13" s="6" t="s">
        <v>56</v>
      </c>
      <c r="N13" s="5" t="s">
        <v>84</v>
      </c>
      <c r="O13" s="3"/>
    </row>
    <row r="14" s="1" customFormat="1" ht="32" customHeight="1" spans="1:15">
      <c r="A14" s="3">
        <v>12</v>
      </c>
      <c r="B14" s="3">
        <v>12</v>
      </c>
      <c r="C14" s="3" t="s">
        <v>80</v>
      </c>
      <c r="D14" s="3" t="s">
        <v>17</v>
      </c>
      <c r="E14" s="8" t="s">
        <v>85</v>
      </c>
      <c r="F14" s="16" t="s">
        <v>86</v>
      </c>
      <c r="G14" s="5" t="s">
        <v>87</v>
      </c>
      <c r="H14" s="5" t="s">
        <v>21</v>
      </c>
      <c r="I14" s="5" t="s">
        <v>88</v>
      </c>
      <c r="J14" s="7">
        <v>71</v>
      </c>
      <c r="K14" s="7">
        <v>70</v>
      </c>
      <c r="L14" s="13">
        <f t="shared" si="0"/>
        <v>0.985915492957746</v>
      </c>
      <c r="M14" s="6" t="s">
        <v>89</v>
      </c>
      <c r="N14" s="5" t="s">
        <v>84</v>
      </c>
      <c r="O14" s="3"/>
    </row>
    <row r="15" s="1" customFormat="1" ht="32" customHeight="1" spans="1:15">
      <c r="A15" s="3">
        <v>13</v>
      </c>
      <c r="B15" s="3">
        <v>12</v>
      </c>
      <c r="C15" s="3" t="s">
        <v>80</v>
      </c>
      <c r="D15" s="3" t="s">
        <v>17</v>
      </c>
      <c r="E15" s="8" t="s">
        <v>90</v>
      </c>
      <c r="F15" s="7">
        <v>110148</v>
      </c>
      <c r="G15" s="5" t="s">
        <v>91</v>
      </c>
      <c r="H15" s="5" t="s">
        <v>21</v>
      </c>
      <c r="I15" s="5" t="s">
        <v>54</v>
      </c>
      <c r="J15" s="7">
        <v>71</v>
      </c>
      <c r="K15" s="7">
        <v>68</v>
      </c>
      <c r="L15" s="13">
        <f t="shared" si="0"/>
        <v>0.957746478873239</v>
      </c>
      <c r="M15" s="6" t="s">
        <v>92</v>
      </c>
      <c r="N15" s="5" t="s">
        <v>84</v>
      </c>
      <c r="O15" s="3"/>
    </row>
    <row r="16" s="1" customFormat="1" ht="35" customHeight="1" spans="1:15">
      <c r="A16" s="3">
        <v>14</v>
      </c>
      <c r="B16" s="3">
        <v>12</v>
      </c>
      <c r="C16" s="3" t="s">
        <v>80</v>
      </c>
      <c r="D16" s="3" t="s">
        <v>17</v>
      </c>
      <c r="E16" s="8" t="s">
        <v>93</v>
      </c>
      <c r="F16" s="7">
        <v>110017</v>
      </c>
      <c r="G16" s="5" t="s">
        <v>94</v>
      </c>
      <c r="H16" s="5" t="s">
        <v>21</v>
      </c>
      <c r="I16" s="5" t="s">
        <v>95</v>
      </c>
      <c r="J16" s="7">
        <v>76</v>
      </c>
      <c r="K16" s="7">
        <v>74</v>
      </c>
      <c r="L16" s="13">
        <f t="shared" si="0"/>
        <v>0.973684210526316</v>
      </c>
      <c r="M16" s="6" t="s">
        <v>96</v>
      </c>
      <c r="N16" s="5" t="s">
        <v>84</v>
      </c>
      <c r="O16" s="3"/>
    </row>
    <row r="17" s="1" customFormat="1" ht="32" customHeight="1" spans="1:15">
      <c r="A17" s="3">
        <v>15</v>
      </c>
      <c r="B17" s="3">
        <v>12</v>
      </c>
      <c r="C17" s="3" t="s">
        <v>80</v>
      </c>
      <c r="D17" s="3" t="s">
        <v>17</v>
      </c>
      <c r="E17" s="4" t="s">
        <v>97</v>
      </c>
      <c r="F17" s="9">
        <v>110075</v>
      </c>
      <c r="G17" s="3" t="s">
        <v>98</v>
      </c>
      <c r="H17" s="5" t="s">
        <v>21</v>
      </c>
      <c r="I17" s="3" t="s">
        <v>99</v>
      </c>
      <c r="J17" s="3">
        <v>71</v>
      </c>
      <c r="K17" s="3">
        <v>65</v>
      </c>
      <c r="L17" s="13">
        <f t="shared" si="0"/>
        <v>0.915492957746479</v>
      </c>
      <c r="M17" s="14" t="s">
        <v>79</v>
      </c>
      <c r="N17" s="5" t="s">
        <v>84</v>
      </c>
      <c r="O17" s="3"/>
    </row>
    <row r="18" s="1" customFormat="1" ht="32" customHeight="1" spans="1:15">
      <c r="A18" s="3">
        <v>16</v>
      </c>
      <c r="B18" s="3">
        <v>12</v>
      </c>
      <c r="C18" s="3" t="s">
        <v>80</v>
      </c>
      <c r="D18" s="3" t="s">
        <v>17</v>
      </c>
      <c r="E18" s="8" t="s">
        <v>100</v>
      </c>
      <c r="F18" s="7">
        <v>120032</v>
      </c>
      <c r="G18" s="5" t="s">
        <v>101</v>
      </c>
      <c r="H18" s="5" t="s">
        <v>21</v>
      </c>
      <c r="I18" s="5" t="s">
        <v>102</v>
      </c>
      <c r="J18" s="7">
        <v>69</v>
      </c>
      <c r="K18" s="3">
        <v>58</v>
      </c>
      <c r="L18" s="13">
        <f t="shared" si="0"/>
        <v>0.840579710144927</v>
      </c>
      <c r="M18" s="6" t="s">
        <v>103</v>
      </c>
      <c r="N18" s="5" t="s">
        <v>104</v>
      </c>
      <c r="O18" s="3"/>
    </row>
    <row r="19" s="1" customFormat="1" ht="32" customHeight="1" spans="1:15">
      <c r="A19" s="3">
        <v>17</v>
      </c>
      <c r="B19" s="3">
        <v>12</v>
      </c>
      <c r="C19" s="3" t="s">
        <v>80</v>
      </c>
      <c r="D19" s="3" t="s">
        <v>17</v>
      </c>
      <c r="E19" s="8" t="s">
        <v>100</v>
      </c>
      <c r="F19" s="7">
        <v>120046</v>
      </c>
      <c r="G19" s="5" t="s">
        <v>105</v>
      </c>
      <c r="H19" s="5" t="s">
        <v>21</v>
      </c>
      <c r="I19" s="5" t="s">
        <v>106</v>
      </c>
      <c r="J19" s="7">
        <v>49</v>
      </c>
      <c r="K19" s="7">
        <v>45</v>
      </c>
      <c r="L19" s="13">
        <f t="shared" si="0"/>
        <v>0.918367346938776</v>
      </c>
      <c r="M19" s="6" t="s">
        <v>107</v>
      </c>
      <c r="N19" s="5" t="s">
        <v>104</v>
      </c>
      <c r="O19" s="3"/>
    </row>
    <row r="20" s="1" customFormat="1" ht="32" customHeight="1" spans="1:15">
      <c r="A20" s="3">
        <v>18</v>
      </c>
      <c r="B20" s="3">
        <v>12</v>
      </c>
      <c r="C20" s="3" t="s">
        <v>80</v>
      </c>
      <c r="D20" s="3" t="s">
        <v>17</v>
      </c>
      <c r="E20" s="8" t="s">
        <v>108</v>
      </c>
      <c r="F20" s="7">
        <v>120037</v>
      </c>
      <c r="G20" s="5" t="s">
        <v>109</v>
      </c>
      <c r="H20" s="5" t="s">
        <v>21</v>
      </c>
      <c r="I20" s="5" t="s">
        <v>110</v>
      </c>
      <c r="J20" s="7">
        <v>66</v>
      </c>
      <c r="K20" s="7">
        <v>62</v>
      </c>
      <c r="L20" s="13">
        <f t="shared" si="0"/>
        <v>0.939393939393939</v>
      </c>
      <c r="M20" s="6" t="s">
        <v>111</v>
      </c>
      <c r="N20" s="5" t="s">
        <v>104</v>
      </c>
      <c r="O20" s="3"/>
    </row>
    <row r="21" s="1" customFormat="1" customHeight="1" spans="1:15">
      <c r="A21" s="3">
        <v>19</v>
      </c>
      <c r="B21" s="3">
        <v>12</v>
      </c>
      <c r="C21" s="3" t="s">
        <v>80</v>
      </c>
      <c r="D21" s="3" t="s">
        <v>17</v>
      </c>
      <c r="E21" s="8" t="s">
        <v>112</v>
      </c>
      <c r="F21" s="7">
        <v>120036</v>
      </c>
      <c r="G21" s="5" t="s">
        <v>113</v>
      </c>
      <c r="H21" s="5" t="s">
        <v>21</v>
      </c>
      <c r="I21" s="5" t="s">
        <v>114</v>
      </c>
      <c r="J21" s="7">
        <v>69</v>
      </c>
      <c r="K21" s="7">
        <v>66</v>
      </c>
      <c r="L21" s="13">
        <f t="shared" si="0"/>
        <v>0.956521739130435</v>
      </c>
      <c r="M21" s="6" t="s">
        <v>115</v>
      </c>
      <c r="N21" s="5" t="s">
        <v>104</v>
      </c>
      <c r="O21" s="3"/>
    </row>
    <row r="22" s="1" customFormat="1" ht="32" customHeight="1" spans="1:15">
      <c r="A22" s="3">
        <v>20</v>
      </c>
      <c r="B22" s="3">
        <v>12</v>
      </c>
      <c r="C22" s="3" t="s">
        <v>80</v>
      </c>
      <c r="D22" s="3" t="s">
        <v>17</v>
      </c>
      <c r="E22" s="4" t="s">
        <v>100</v>
      </c>
      <c r="F22" s="9">
        <v>120024</v>
      </c>
      <c r="G22" s="3" t="s">
        <v>116</v>
      </c>
      <c r="H22" s="5" t="s">
        <v>21</v>
      </c>
      <c r="I22" s="3" t="s">
        <v>117</v>
      </c>
      <c r="J22" s="3">
        <v>60</v>
      </c>
      <c r="K22" s="3">
        <v>57</v>
      </c>
      <c r="L22" s="13">
        <f t="shared" si="0"/>
        <v>0.95</v>
      </c>
      <c r="M22" s="14" t="s">
        <v>118</v>
      </c>
      <c r="N22" s="5" t="s">
        <v>104</v>
      </c>
      <c r="O22" s="3"/>
    </row>
    <row r="23" s="1" customFormat="1" customHeight="1" spans="1:15">
      <c r="A23" s="3">
        <v>21</v>
      </c>
      <c r="B23" s="3">
        <v>12</v>
      </c>
      <c r="C23" s="3" t="s">
        <v>119</v>
      </c>
      <c r="D23" s="3" t="s">
        <v>44</v>
      </c>
      <c r="E23" s="4" t="s">
        <v>120</v>
      </c>
      <c r="F23" s="3" t="s">
        <v>121</v>
      </c>
      <c r="G23" s="3" t="s">
        <v>122</v>
      </c>
      <c r="H23" s="5" t="s">
        <v>21</v>
      </c>
      <c r="I23" s="3" t="s">
        <v>123</v>
      </c>
      <c r="J23" s="7" t="s">
        <v>124</v>
      </c>
      <c r="K23" s="4">
        <v>35</v>
      </c>
      <c r="L23" s="11">
        <f>(K23/J23)</f>
        <v>0.945945945945946</v>
      </c>
      <c r="M23" s="3" t="s">
        <v>125</v>
      </c>
      <c r="N23" s="5" t="s">
        <v>126</v>
      </c>
      <c r="O23" s="15"/>
    </row>
    <row r="24" s="1" customFormat="1" ht="46.05" customHeight="1" spans="1:15">
      <c r="A24" s="3">
        <v>22</v>
      </c>
      <c r="B24" s="3">
        <v>12</v>
      </c>
      <c r="C24" s="3" t="s">
        <v>119</v>
      </c>
      <c r="D24" s="3" t="s">
        <v>44</v>
      </c>
      <c r="E24" s="4" t="s">
        <v>120</v>
      </c>
      <c r="F24" s="3" t="s">
        <v>127</v>
      </c>
      <c r="G24" s="3" t="s">
        <v>128</v>
      </c>
      <c r="H24" s="5" t="s">
        <v>21</v>
      </c>
      <c r="I24" s="3" t="s">
        <v>123</v>
      </c>
      <c r="J24" s="7" t="s">
        <v>124</v>
      </c>
      <c r="K24" s="4">
        <v>35</v>
      </c>
      <c r="L24" s="11">
        <f t="shared" ref="L24:L29" si="1">(K24/J24)</f>
        <v>0.945945945945946</v>
      </c>
      <c r="M24" s="3" t="s">
        <v>125</v>
      </c>
      <c r="N24" s="5" t="s">
        <v>126</v>
      </c>
      <c r="O24" s="15"/>
    </row>
    <row r="25" customHeight="1" spans="1:15">
      <c r="A25" s="3">
        <v>23</v>
      </c>
      <c r="B25" s="3">
        <v>12</v>
      </c>
      <c r="C25" s="3" t="s">
        <v>119</v>
      </c>
      <c r="D25" s="3" t="s">
        <v>44</v>
      </c>
      <c r="E25" s="4" t="s">
        <v>129</v>
      </c>
      <c r="F25" s="3" t="s">
        <v>130</v>
      </c>
      <c r="G25" s="3" t="s">
        <v>131</v>
      </c>
      <c r="H25" s="5" t="s">
        <v>21</v>
      </c>
      <c r="I25" s="3" t="s">
        <v>132</v>
      </c>
      <c r="J25" s="7" t="s">
        <v>133</v>
      </c>
      <c r="K25" s="4">
        <v>36</v>
      </c>
      <c r="L25" s="11">
        <f t="shared" si="1"/>
        <v>0.947368421052632</v>
      </c>
      <c r="M25" s="3" t="s">
        <v>134</v>
      </c>
      <c r="N25" s="5" t="s">
        <v>126</v>
      </c>
      <c r="O25" s="15"/>
    </row>
    <row r="26" ht="39" customHeight="1" spans="1:15">
      <c r="A26" s="3">
        <v>24</v>
      </c>
      <c r="B26" s="3">
        <v>12</v>
      </c>
      <c r="C26" s="3" t="s">
        <v>119</v>
      </c>
      <c r="D26" s="3" t="s">
        <v>44</v>
      </c>
      <c r="E26" s="4" t="s">
        <v>129</v>
      </c>
      <c r="F26" s="3" t="s">
        <v>135</v>
      </c>
      <c r="G26" s="3" t="s">
        <v>136</v>
      </c>
      <c r="H26" s="5" t="s">
        <v>21</v>
      </c>
      <c r="I26" s="3" t="s">
        <v>137</v>
      </c>
      <c r="J26" s="7" t="s">
        <v>138</v>
      </c>
      <c r="K26" s="4">
        <v>34</v>
      </c>
      <c r="L26" s="11">
        <f t="shared" si="1"/>
        <v>0.971428571428571</v>
      </c>
      <c r="M26" s="3" t="s">
        <v>139</v>
      </c>
      <c r="N26" s="5" t="s">
        <v>126</v>
      </c>
      <c r="O26" s="15"/>
    </row>
    <row r="27" ht="40.9" customHeight="1" spans="1:15">
      <c r="A27" s="3">
        <v>25</v>
      </c>
      <c r="B27" s="3">
        <v>12</v>
      </c>
      <c r="C27" s="3" t="s">
        <v>119</v>
      </c>
      <c r="D27" s="3" t="s">
        <v>44</v>
      </c>
      <c r="E27" s="4" t="s">
        <v>129</v>
      </c>
      <c r="F27" s="3" t="s">
        <v>140</v>
      </c>
      <c r="G27" s="3" t="s">
        <v>141</v>
      </c>
      <c r="H27" s="5" t="s">
        <v>21</v>
      </c>
      <c r="I27" s="3" t="s">
        <v>137</v>
      </c>
      <c r="J27" s="7" t="s">
        <v>138</v>
      </c>
      <c r="K27" s="4">
        <v>34</v>
      </c>
      <c r="L27" s="11">
        <f t="shared" si="1"/>
        <v>0.971428571428571</v>
      </c>
      <c r="M27" s="3" t="s">
        <v>139</v>
      </c>
      <c r="N27" s="5" t="s">
        <v>126</v>
      </c>
      <c r="O27" s="15"/>
    </row>
    <row r="28" customHeight="1" spans="1:15">
      <c r="A28" s="3">
        <v>26</v>
      </c>
      <c r="B28" s="3">
        <v>12</v>
      </c>
      <c r="C28" s="3" t="s">
        <v>119</v>
      </c>
      <c r="D28" s="3" t="s">
        <v>44</v>
      </c>
      <c r="E28" s="4" t="s">
        <v>129</v>
      </c>
      <c r="F28" s="3" t="s">
        <v>142</v>
      </c>
      <c r="G28" s="3" t="s">
        <v>143</v>
      </c>
      <c r="H28" s="5" t="s">
        <v>21</v>
      </c>
      <c r="I28" s="3" t="s">
        <v>132</v>
      </c>
      <c r="J28" s="7" t="s">
        <v>133</v>
      </c>
      <c r="K28" s="4">
        <v>36</v>
      </c>
      <c r="L28" s="11">
        <f t="shared" si="1"/>
        <v>0.947368421052632</v>
      </c>
      <c r="M28" s="3" t="s">
        <v>134</v>
      </c>
      <c r="N28" s="5" t="s">
        <v>126</v>
      </c>
      <c r="O28" s="15"/>
    </row>
    <row r="29" ht="46.9" customHeight="1" spans="1:15">
      <c r="A29" s="3">
        <v>27</v>
      </c>
      <c r="B29" s="3">
        <v>12</v>
      </c>
      <c r="C29" s="3" t="s">
        <v>119</v>
      </c>
      <c r="D29" s="3" t="s">
        <v>44</v>
      </c>
      <c r="E29" s="6" t="s">
        <v>144</v>
      </c>
      <c r="F29" s="7" t="s">
        <v>145</v>
      </c>
      <c r="G29" s="7" t="s">
        <v>146</v>
      </c>
      <c r="H29" s="5" t="s">
        <v>21</v>
      </c>
      <c r="I29" s="7" t="s">
        <v>147</v>
      </c>
      <c r="J29" s="7" t="s">
        <v>148</v>
      </c>
      <c r="K29" s="3">
        <v>29</v>
      </c>
      <c r="L29" s="11">
        <f t="shared" si="1"/>
        <v>0.966666666666667</v>
      </c>
      <c r="M29" s="7" t="s">
        <v>149</v>
      </c>
      <c r="N29" s="5" t="s">
        <v>126</v>
      </c>
      <c r="O29" s="3"/>
    </row>
    <row r="30" customHeight="1" spans="1:15">
      <c r="A30" s="3">
        <v>28</v>
      </c>
      <c r="B30" s="3">
        <v>12</v>
      </c>
      <c r="C30" s="3" t="s">
        <v>150</v>
      </c>
      <c r="D30" s="5" t="s">
        <v>151</v>
      </c>
      <c r="E30" s="8" t="s">
        <v>152</v>
      </c>
      <c r="F30" s="5" t="s">
        <v>153</v>
      </c>
      <c r="G30" s="5" t="s">
        <v>154</v>
      </c>
      <c r="H30" s="5" t="s">
        <v>21</v>
      </c>
      <c r="I30" s="5" t="s">
        <v>155</v>
      </c>
      <c r="J30" s="5" t="s">
        <v>156</v>
      </c>
      <c r="K30" s="5">
        <v>63</v>
      </c>
      <c r="L30" s="11">
        <f t="shared" ref="L30:L38" si="2">(K30/J30)</f>
        <v>0.851351351351351</v>
      </c>
      <c r="M30" s="8" t="s">
        <v>157</v>
      </c>
      <c r="N30" s="5" t="s">
        <v>158</v>
      </c>
      <c r="O30" s="3"/>
    </row>
    <row r="31" customHeight="1" spans="1:15">
      <c r="A31" s="3">
        <v>29</v>
      </c>
      <c r="B31" s="3">
        <v>12</v>
      </c>
      <c r="C31" s="3" t="s">
        <v>150</v>
      </c>
      <c r="D31" s="5" t="s">
        <v>151</v>
      </c>
      <c r="E31" s="8" t="s">
        <v>159</v>
      </c>
      <c r="F31" s="5" t="s">
        <v>160</v>
      </c>
      <c r="G31" s="5" t="s">
        <v>161</v>
      </c>
      <c r="H31" s="5" t="s">
        <v>21</v>
      </c>
      <c r="I31" s="5" t="s">
        <v>162</v>
      </c>
      <c r="J31" s="5" t="s">
        <v>23</v>
      </c>
      <c r="K31" s="5">
        <v>68</v>
      </c>
      <c r="L31" s="11">
        <f t="shared" si="2"/>
        <v>0.931506849315068</v>
      </c>
      <c r="M31" s="8" t="s">
        <v>163</v>
      </c>
      <c r="N31" s="5" t="s">
        <v>158</v>
      </c>
      <c r="O31" s="3"/>
    </row>
    <row r="32" customHeight="1" spans="1:15">
      <c r="A32" s="3">
        <v>30</v>
      </c>
      <c r="B32" s="3">
        <v>12</v>
      </c>
      <c r="C32" s="3" t="s">
        <v>150</v>
      </c>
      <c r="D32" s="5" t="s">
        <v>17</v>
      </c>
      <c r="E32" s="8" t="s">
        <v>164</v>
      </c>
      <c r="F32" s="5" t="s">
        <v>165</v>
      </c>
      <c r="G32" s="5" t="s">
        <v>166</v>
      </c>
      <c r="H32" s="5" t="s">
        <v>21</v>
      </c>
      <c r="I32" s="5" t="s">
        <v>167</v>
      </c>
      <c r="J32" s="5" t="s">
        <v>168</v>
      </c>
      <c r="K32" s="5">
        <v>80</v>
      </c>
      <c r="L32" s="11">
        <f t="shared" si="2"/>
        <v>0.888888888888889</v>
      </c>
      <c r="M32" s="8" t="s">
        <v>169</v>
      </c>
      <c r="N32" s="5" t="s">
        <v>158</v>
      </c>
      <c r="O32" s="3"/>
    </row>
    <row r="33" customHeight="1" spans="1:15">
      <c r="A33" s="3">
        <v>31</v>
      </c>
      <c r="B33" s="3">
        <v>12</v>
      </c>
      <c r="C33" s="3" t="s">
        <v>150</v>
      </c>
      <c r="D33" s="5" t="s">
        <v>151</v>
      </c>
      <c r="E33" s="8" t="s">
        <v>170</v>
      </c>
      <c r="F33" s="5" t="s">
        <v>171</v>
      </c>
      <c r="G33" s="5" t="s">
        <v>172</v>
      </c>
      <c r="H33" s="5" t="s">
        <v>21</v>
      </c>
      <c r="I33" s="5" t="s">
        <v>173</v>
      </c>
      <c r="J33" s="5" t="s">
        <v>174</v>
      </c>
      <c r="K33" s="5">
        <v>65</v>
      </c>
      <c r="L33" s="11">
        <f t="shared" si="2"/>
        <v>0.955882352941177</v>
      </c>
      <c r="M33" s="8" t="s">
        <v>175</v>
      </c>
      <c r="N33" s="5" t="s">
        <v>158</v>
      </c>
      <c r="O33" s="3"/>
    </row>
    <row r="34" customHeight="1" spans="1:15">
      <c r="A34" s="3">
        <v>32</v>
      </c>
      <c r="B34" s="3">
        <v>12</v>
      </c>
      <c r="C34" s="3" t="s">
        <v>150</v>
      </c>
      <c r="D34" s="5" t="s">
        <v>151</v>
      </c>
      <c r="E34" s="8" t="s">
        <v>176</v>
      </c>
      <c r="F34" s="5" t="s">
        <v>177</v>
      </c>
      <c r="G34" s="5" t="s">
        <v>178</v>
      </c>
      <c r="H34" s="5" t="s">
        <v>21</v>
      </c>
      <c r="I34" s="5" t="s">
        <v>179</v>
      </c>
      <c r="J34" s="5" t="s">
        <v>180</v>
      </c>
      <c r="K34" s="5">
        <v>77</v>
      </c>
      <c r="L34" s="11">
        <f t="shared" si="2"/>
        <v>0.950617283950617</v>
      </c>
      <c r="M34" s="8" t="s">
        <v>181</v>
      </c>
      <c r="N34" s="5" t="s">
        <v>158</v>
      </c>
      <c r="O34" s="3"/>
    </row>
    <row r="35" customHeight="1" spans="1:15">
      <c r="A35" s="3">
        <v>33</v>
      </c>
      <c r="B35" s="3">
        <v>12</v>
      </c>
      <c r="C35" s="3" t="s">
        <v>150</v>
      </c>
      <c r="D35" s="5" t="s">
        <v>44</v>
      </c>
      <c r="E35" s="8" t="s">
        <v>182</v>
      </c>
      <c r="F35" s="5" t="s">
        <v>183</v>
      </c>
      <c r="G35" s="5" t="s">
        <v>184</v>
      </c>
      <c r="H35" s="5" t="s">
        <v>21</v>
      </c>
      <c r="I35" s="5" t="s">
        <v>155</v>
      </c>
      <c r="J35" s="5" t="s">
        <v>185</v>
      </c>
      <c r="K35" s="5">
        <v>65</v>
      </c>
      <c r="L35" s="11">
        <f t="shared" si="2"/>
        <v>0.942028985507246</v>
      </c>
      <c r="M35" s="8" t="s">
        <v>186</v>
      </c>
      <c r="N35" s="5" t="s">
        <v>158</v>
      </c>
      <c r="O35" s="3"/>
    </row>
    <row r="36" customHeight="1" spans="1:15">
      <c r="A36" s="3">
        <v>34</v>
      </c>
      <c r="B36" s="3">
        <v>12</v>
      </c>
      <c r="C36" s="3" t="s">
        <v>150</v>
      </c>
      <c r="D36" s="5" t="s">
        <v>44</v>
      </c>
      <c r="E36" s="8" t="s">
        <v>170</v>
      </c>
      <c r="F36" s="5" t="s">
        <v>171</v>
      </c>
      <c r="G36" s="5" t="s">
        <v>172</v>
      </c>
      <c r="H36" s="5" t="s">
        <v>21</v>
      </c>
      <c r="I36" s="5" t="s">
        <v>187</v>
      </c>
      <c r="J36" s="5" t="s">
        <v>188</v>
      </c>
      <c r="K36" s="3">
        <v>60</v>
      </c>
      <c r="L36" s="11">
        <f t="shared" si="2"/>
        <v>0.967741935483871</v>
      </c>
      <c r="M36" s="8" t="s">
        <v>189</v>
      </c>
      <c r="N36" s="5" t="s">
        <v>158</v>
      </c>
      <c r="O36" s="3"/>
    </row>
    <row r="37" customHeight="1" spans="1:15">
      <c r="A37" s="3">
        <v>35</v>
      </c>
      <c r="B37" s="3">
        <v>12</v>
      </c>
      <c r="C37" s="3" t="s">
        <v>150</v>
      </c>
      <c r="D37" s="5" t="s">
        <v>44</v>
      </c>
      <c r="E37" s="8" t="s">
        <v>176</v>
      </c>
      <c r="F37" s="5" t="s">
        <v>177</v>
      </c>
      <c r="G37" s="5" t="s">
        <v>178</v>
      </c>
      <c r="H37" s="5" t="s">
        <v>21</v>
      </c>
      <c r="I37" s="5" t="s">
        <v>179</v>
      </c>
      <c r="J37" s="5" t="s">
        <v>180</v>
      </c>
      <c r="K37" s="3">
        <v>70</v>
      </c>
      <c r="L37" s="11">
        <f t="shared" si="2"/>
        <v>0.864197530864197</v>
      </c>
      <c r="M37" s="8" t="s">
        <v>190</v>
      </c>
      <c r="N37" s="5" t="s">
        <v>158</v>
      </c>
      <c r="O37" s="3"/>
    </row>
    <row r="38" customHeight="1" spans="1:15">
      <c r="A38" s="3">
        <v>36</v>
      </c>
      <c r="B38" s="3">
        <v>12</v>
      </c>
      <c r="C38" s="3" t="s">
        <v>150</v>
      </c>
      <c r="D38" s="5" t="s">
        <v>44</v>
      </c>
      <c r="E38" s="8" t="s">
        <v>191</v>
      </c>
      <c r="F38" s="5" t="s">
        <v>192</v>
      </c>
      <c r="G38" s="5" t="s">
        <v>193</v>
      </c>
      <c r="H38" s="5" t="s">
        <v>21</v>
      </c>
      <c r="I38" s="5" t="s">
        <v>194</v>
      </c>
      <c r="J38" s="5" t="s">
        <v>195</v>
      </c>
      <c r="K38" s="3">
        <v>70</v>
      </c>
      <c r="L38" s="11">
        <f t="shared" si="2"/>
        <v>0.933333333333333</v>
      </c>
      <c r="M38" s="8" t="s">
        <v>196</v>
      </c>
      <c r="N38" s="5" t="s">
        <v>158</v>
      </c>
      <c r="O38" s="3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2024-11-28T08:29:10Z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EFF4788CF4F74BD2B8922B4AF9367DA3_13</vt:lpwstr>
  </property>
  <property fmtid="{D5CDD505-2E9C-101B-9397-08002B2CF9AE}" pid="3" name="KSOProductBuildVer">
    <vt:lpwstr>2052-12.1.0.18345</vt:lpwstr>
  </property>
  <property fmtid="{D5CDD505-2E9C-101B-9397-08002B2CF9AE}" pid="4" name="KSOReadingLayout">
    <vt:bool>true</vt:bool>
  </property>
</Properties>
</file>